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<sst xmlns="http://schemas.openxmlformats.org/spreadsheetml/2006/main" count="77" uniqueCount="54">
  <si>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</si>
  <si>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</si>
  <si>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</si>
  <si>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</si>
  <si>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</si>
  <si>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</si>
  <si>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</si>
  <si>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</si>
  <si>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</si>
  <si>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</si>
  <si>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</si>
  <si>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</si>
  <si>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</si>
  <si>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</si>
  <si>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</si>
  <si>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</si>
  <si>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</si>
  <si>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</si>
  <si>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</si>
  <si>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</si>
  <si>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</si>
  <si>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</si>
  <si>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</si>
  <si>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</si>
  <si>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</si>
  <si>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</si>
  <si>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</si>
  <si>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</si>
  <si>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</si>
  <si>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</si>
  <si>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</si>
  <si>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</si>
  <si>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</si>
  <si>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</si>
  <si>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</si>
  <si>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</si>
  <si>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</si>
  <si>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</si>
  <si>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</si>
  <si>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</si>
  <si>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</si>
  <si>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</si>
  <si>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</si>
  <si>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</si>
  <si>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</si>
  <si>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</si>
  <si>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</si>
  <si>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</si>
  <si>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</si>
  <si>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</si>
  <si>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</si>
  <si>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</si>
  <si>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</si>
  <si>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Abril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</si>
</sst>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65"/>
      <c r="B1" s="65"/>
      <c r="C1" s="65"/>
      <c r="D1" s="66" t="s">
        <v>53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16" ht="117.75" customHeight="1">
      <c r="A2" s="52" t="s">
        <v>24</v>
      </c>
      <c r="B2" s="69" t="s">
        <v>20</v>
      </c>
      <c r="C2" s="69" t="s">
        <v>26</v>
      </c>
      <c r="D2" s="69" t="s">
        <v>21</v>
      </c>
      <c r="E2" s="69" t="s">
        <v>25</v>
      </c>
      <c r="F2" s="69" t="s">
        <v>50</v>
      </c>
      <c r="G2" s="72" t="s">
        <v>22</v>
      </c>
      <c r="H2" s="75" t="s">
        <v>11</v>
      </c>
      <c r="I2" s="75" t="s">
        <v>15</v>
      </c>
      <c r="J2" s="80" t="s">
        <v>10</v>
      </c>
      <c r="K2" s="81"/>
      <c r="L2" s="81"/>
      <c r="M2" s="81"/>
      <c r="N2" s="81"/>
      <c r="O2" s="81"/>
      <c r="P2" s="82"/>
      <c r="Q2" s="61" t="s">
        <v>2</v>
      </c>
      <c r="R2" s="62"/>
      <c r="S2" s="52" t="s">
        <v>23</v>
      </c>
      <c r="T2" s="52" t="s">
        <v>5</v>
      </c>
    </row>
    <row r="3" spans="1:116" ht="112.5" customHeight="1">
      <c r="A3" s="53"/>
      <c r="B3" s="70"/>
      <c r="C3" s="70"/>
      <c r="D3" s="70"/>
      <c r="E3" s="70"/>
      <c r="F3" s="70"/>
      <c r="G3" s="73"/>
      <c r="H3" s="76"/>
      <c r="I3" s="78"/>
      <c r="J3" s="57" t="s">
        <v>13</v>
      </c>
      <c r="K3" s="58"/>
      <c r="L3" s="55" t="s">
        <v>37</v>
      </c>
      <c r="M3" s="57" t="s">
        <v>14</v>
      </c>
      <c r="N3" s="58"/>
      <c r="O3" s="55" t="s">
        <v>12</v>
      </c>
      <c r="P3" s="59" t="s">
        <v>0</v>
      </c>
      <c r="Q3" s="63" t="s">
        <v>4</v>
      </c>
      <c r="R3" s="59" t="s">
        <v>1</v>
      </c>
      <c r="S3" s="53"/>
      <c r="T3" s="53"/>
    </row>
    <row r="4" spans="1:116" ht="64.5" customHeight="1">
      <c r="A4" s="54"/>
      <c r="B4" s="71"/>
      <c r="C4" s="71"/>
      <c r="D4" s="71"/>
      <c r="E4" s="71"/>
      <c r="F4" s="71"/>
      <c r="G4" s="74"/>
      <c r="H4" s="77"/>
      <c r="I4" s="79"/>
      <c r="J4" s="50" t="s">
        <v>6</v>
      </c>
      <c r="K4" s="51" t="s">
        <v>7</v>
      </c>
      <c r="L4" s="56"/>
      <c r="M4" s="50" t="s">
        <v>8</v>
      </c>
      <c r="N4" s="51" t="s">
        <v>9</v>
      </c>
      <c r="O4" s="56"/>
      <c r="P4" s="60"/>
      <c r="Q4" s="64"/>
      <c r="R4" s="60"/>
      <c r="S4" s="54"/>
      <c r="T4" s="54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1577.45</v>
      </c>
      <c r="P5" s="27">
        <f t="shared" ref="P5" si="5">SUM(J5:O5)</f>
        <v>8997.4500000000007</v>
      </c>
      <c r="Q5" s="27">
        <f t="shared" ref="Q5" si="6">+H5+I5+J5+M5+O5</f>
        <v>3670.95</v>
      </c>
      <c r="R5" s="27">
        <f t="shared" ref="R5" si="7">+K5+L5+N5</f>
        <v>5351.5</v>
      </c>
      <c r="S5" s="27">
        <f t="shared" ref="S5" si="8">+G5-Q5</f>
        <v>31329.05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1577.45</v>
      </c>
      <c r="P7" s="27">
        <f>SUM(J7:O7)</f>
        <v>7698.95</v>
      </c>
      <c r="Q7" s="27">
        <f>+H7+I7+J7+M7+O7</f>
        <v>3308.9624999999996</v>
      </c>
      <c r="R7" s="27">
        <f>+K7+L7+N7</f>
        <v>4414.9875000000002</v>
      </c>
      <c r="S7" s="27">
        <f>+G7-Q7</f>
        <v>25566.037499999999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3154.9</v>
      </c>
      <c r="P14" s="43">
        <f t="shared" si="23"/>
        <v>49593.5</v>
      </c>
      <c r="Q14" s="43">
        <f t="shared" si="23"/>
        <v>16325.754999999997</v>
      </c>
      <c r="R14" s="43">
        <f t="shared" si="23"/>
        <v>33492.744999999995</v>
      </c>
      <c r="S14" s="43">
        <f t="shared" si="23"/>
        <v>202724.24499999997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67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  <mergeCell ref="S2:S4"/>
    <mergeCell ref="T2:T4"/>
    <mergeCell ref="L3:L4"/>
    <mergeCell ref="M3:N3"/>
    <mergeCell ref="O3:O4"/>
    <mergeCell ref="P3:P4"/>
    <mergeCell ref="Q2:R2"/>
    <mergeCell ref="Q3:Q4"/>
    <mergeCell ref="R3:R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2023-02-24T16:40:48Z</cp:lastPrinted>
  <dcterms:created xsi:type="dcterms:W3CDTF">2006-07-11T17:39:34Z</dcterms:created>
  <dcterms:modified xsi:type="dcterms:W3CDTF">2023-05-02T16:12:02Z</dcterms:modified>
</cp:coreProperties>
</file>